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475" windowHeight="11055" activeTab="1"/>
  </bookViews>
  <sheets>
    <sheet name="Отчет об устойчивости 1" sheetId="4" r:id="rId1"/>
    <sheet name="1" sheetId="1" r:id="rId2"/>
  </sheets>
  <definedNames>
    <definedName name="solver_adj" localSheetId="1" hidden="1">'1'!$B$3:$H$3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'1'!$B$3:$H$3</definedName>
    <definedName name="solver_lhs2" localSheetId="1" hidden="1">'1'!$I$9:$I$12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'1'!$I$5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1</definedName>
    <definedName name="solver_rhs1" localSheetId="1" hidden="1">'1'!$B$4:$H$4</definedName>
    <definedName name="solver_rhs2" localSheetId="1" hidden="1">'1'!$K$9:$K$12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I10" i="1" l="1"/>
  <c r="I11" i="1"/>
  <c r="I12" i="1"/>
  <c r="I9" i="1"/>
  <c r="I5" i="1"/>
</calcChain>
</file>

<file path=xl/sharedStrings.xml><?xml version="1.0" encoding="utf-8"?>
<sst xmlns="http://schemas.openxmlformats.org/spreadsheetml/2006/main" count="77" uniqueCount="65">
  <si>
    <t>ПЕРЕМЕННЫЕ</t>
  </si>
  <si>
    <t>ФИЛИАЛЫ</t>
  </si>
  <si>
    <t>АО1</t>
  </si>
  <si>
    <t>АО2</t>
  </si>
  <si>
    <t>АО3</t>
  </si>
  <si>
    <t>АО4</t>
  </si>
  <si>
    <t>АО5</t>
  </si>
  <si>
    <t>АО6</t>
  </si>
  <si>
    <t>АО7</t>
  </si>
  <si>
    <t>СЫРЬЕ</t>
  </si>
  <si>
    <t>Прибыль (целевая функция)</t>
  </si>
  <si>
    <t>КОЭФФ.</t>
  </si>
  <si>
    <t>ОГРАНИЧЕНИЯ</t>
  </si>
  <si>
    <t>ВИД продукции</t>
  </si>
  <si>
    <t>Выход (из 1тн сырья) готового продукта</t>
  </si>
  <si>
    <t>Расчетный объем продукции</t>
  </si>
  <si>
    <t>ЗНАК</t>
  </si>
  <si>
    <t>Макс. объем продукции</t>
  </si>
  <si>
    <t>ПРОД.1</t>
  </si>
  <si>
    <t>ПРОД.2</t>
  </si>
  <si>
    <t>ПРОД.4</t>
  </si>
  <si>
    <t>ПРОД.5</t>
  </si>
  <si>
    <t>Ограничение  по сырью</t>
  </si>
  <si>
    <t>≤</t>
  </si>
  <si>
    <t>Microsoft Excel 14.0 Отчет об устойчивости</t>
  </si>
  <si>
    <t>Лист: [Решение.xlsx]Лист1</t>
  </si>
  <si>
    <t>Ячейки переменных</t>
  </si>
  <si>
    <t>Ячейка</t>
  </si>
  <si>
    <t>Имя</t>
  </si>
  <si>
    <t>Окончательное</t>
  </si>
  <si>
    <t>Значение</t>
  </si>
  <si>
    <t>Приведенн.</t>
  </si>
  <si>
    <t>Стоимость</t>
  </si>
  <si>
    <t>Целевая функция</t>
  </si>
  <si>
    <t>Коэффициент</t>
  </si>
  <si>
    <t>Допустимое</t>
  </si>
  <si>
    <t>Увеличение</t>
  </si>
  <si>
    <t>Уменьшение</t>
  </si>
  <si>
    <t>Ограничения</t>
  </si>
  <si>
    <t>Тень</t>
  </si>
  <si>
    <t>Цена</t>
  </si>
  <si>
    <t>Ограничение</t>
  </si>
  <si>
    <t>Правая сторона</t>
  </si>
  <si>
    <t>$B$3</t>
  </si>
  <si>
    <t>СЫРЬЕ АО1</t>
  </si>
  <si>
    <t>$C$3</t>
  </si>
  <si>
    <t>СЫРЬЕ АО2</t>
  </si>
  <si>
    <t>$D$3</t>
  </si>
  <si>
    <t>СЫРЬЕ АО3</t>
  </si>
  <si>
    <t>$E$3</t>
  </si>
  <si>
    <t>СЫРЬЕ АО4</t>
  </si>
  <si>
    <t>$F$3</t>
  </si>
  <si>
    <t>СЫРЬЕ АО5</t>
  </si>
  <si>
    <t>$G$3</t>
  </si>
  <si>
    <t>СЫРЬЕ АО6</t>
  </si>
  <si>
    <t>$H$3</t>
  </si>
  <si>
    <t>СЫРЬЕ АО7</t>
  </si>
  <si>
    <t>$I$9</t>
  </si>
  <si>
    <t>ПРОД.1 Расчетный объем продукции</t>
  </si>
  <si>
    <t>$I$10</t>
  </si>
  <si>
    <t>ПРОД.2 Расчетный объем продукции</t>
  </si>
  <si>
    <t>$I$11</t>
  </si>
  <si>
    <t>ПРОД.4 Расчетный объем продукции</t>
  </si>
  <si>
    <t>$I$12</t>
  </si>
  <si>
    <t>ПРОД.5 Расчетный объем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</si>
</sst>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1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1" fillId="0" borderId="0" xfId="0" applyFont="1"/>
    <xf numFmtId="0" fontId="0" fillId="0" borderId="2" xfId="0" applyFill="1" applyBorder="1" applyAlignment="1"/>
    <xf numFmtId="0" fontId="0" fillId="0" borderId="3" xfId="0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A17" sqref="A17:H23"/>
    </sheetView>
  </sheetViews>
  <sheetFormatPr defaultRowHeight="15" x14ac:dyDescent="0.25"/>
  <cols>
    <col min="1" max="1" width="2.28515625" customWidth="1"/>
    <col min="2" max="2" width="7.5703125" customWidth="1"/>
    <col min="3" max="3" width="35.7109375" bestFit="1" customWidth="1"/>
    <col min="4" max="4" width="15.42578125" bestFit="1" customWidth="1"/>
    <col min="5" max="5" width="12" bestFit="1" customWidth="1"/>
    <col min="6" max="6" width="17.42578125" bestFit="1" customWidth="1"/>
    <col min="7" max="7" width="12.42578125" bestFit="1" customWidth="1"/>
    <col min="8" max="8" width="13.28515625" bestFit="1" customWidth="1"/>
  </cols>
  <sheetData>
    <row r="1" spans="1:8" x14ac:dyDescent="0.25">
      <c r="A1" s="12" t="s">
        <v>24</v>
      </c>
    </row>
    <row r="2" spans="1:8" x14ac:dyDescent="0.25">
      <c r="A2" s="12" t="s">
        <v>25</v>
      </c>
    </row>
    <row r="3" spans="1:8" x14ac:dyDescent="0.25">
      <c r="A3" s="12"/>
    </row>
    <row r="6" spans="1:8" ht="15.75" thickBot="1" x14ac:dyDescent="0.3">
      <c r="A6" t="s">
        <v>26</v>
      </c>
    </row>
    <row r="7" spans="1:8" x14ac:dyDescent="0.25">
      <c r="B7" s="15"/>
      <c r="C7" s="15"/>
      <c r="D7" s="15" t="s">
        <v>29</v>
      </c>
      <c r="E7" s="15" t="s">
        <v>31</v>
      </c>
      <c r="F7" s="15" t="s">
        <v>33</v>
      </c>
      <c r="G7" s="15" t="s">
        <v>35</v>
      </c>
      <c r="H7" s="15" t="s">
        <v>35</v>
      </c>
    </row>
    <row r="8" spans="1:8" ht="15.75" thickBot="1" x14ac:dyDescent="0.3">
      <c r="B8" s="16" t="s">
        <v>27</v>
      </c>
      <c r="C8" s="16" t="s">
        <v>28</v>
      </c>
      <c r="D8" s="16" t="s">
        <v>30</v>
      </c>
      <c r="E8" s="16" t="s">
        <v>32</v>
      </c>
      <c r="F8" s="16" t="s">
        <v>34</v>
      </c>
      <c r="G8" s="16" t="s">
        <v>36</v>
      </c>
      <c r="H8" s="16" t="s">
        <v>37</v>
      </c>
    </row>
    <row r="9" spans="1:8" x14ac:dyDescent="0.25">
      <c r="B9" s="13" t="s">
        <v>43</v>
      </c>
      <c r="C9" s="13" t="s">
        <v>44</v>
      </c>
      <c r="D9" s="13">
        <v>0</v>
      </c>
      <c r="E9" s="13">
        <v>-27.499999999999996</v>
      </c>
      <c r="F9" s="13">
        <v>30</v>
      </c>
      <c r="G9" s="13">
        <v>27.499999999999996</v>
      </c>
      <c r="H9" s="13">
        <v>1E+30</v>
      </c>
    </row>
    <row r="10" spans="1:8" x14ac:dyDescent="0.25">
      <c r="B10" s="13" t="s">
        <v>45</v>
      </c>
      <c r="C10" s="13" t="s">
        <v>46</v>
      </c>
      <c r="D10" s="13">
        <v>0</v>
      </c>
      <c r="E10" s="13">
        <v>-12.49999999999997</v>
      </c>
      <c r="F10" s="13">
        <v>40</v>
      </c>
      <c r="G10" s="13">
        <v>12.49999999999997</v>
      </c>
      <c r="H10" s="13">
        <v>1E+30</v>
      </c>
    </row>
    <row r="11" spans="1:8" x14ac:dyDescent="0.25">
      <c r="B11" s="13" t="s">
        <v>47</v>
      </c>
      <c r="C11" s="13" t="s">
        <v>48</v>
      </c>
      <c r="D11" s="13">
        <v>6.5</v>
      </c>
      <c r="E11" s="13">
        <v>0</v>
      </c>
      <c r="F11" s="13">
        <v>55</v>
      </c>
      <c r="G11" s="13">
        <v>5.000000000000032</v>
      </c>
      <c r="H11" s="13">
        <v>1.666666666666643</v>
      </c>
    </row>
    <row r="12" spans="1:8" x14ac:dyDescent="0.25">
      <c r="B12" s="13" t="s">
        <v>49</v>
      </c>
      <c r="C12" s="13" t="s">
        <v>50</v>
      </c>
      <c r="D12" s="13">
        <v>0</v>
      </c>
      <c r="E12" s="13">
        <v>-17.499999999999982</v>
      </c>
      <c r="F12" s="13">
        <v>40</v>
      </c>
      <c r="G12" s="13">
        <v>17.499999999999982</v>
      </c>
      <c r="H12" s="13">
        <v>1E+30</v>
      </c>
    </row>
    <row r="13" spans="1:8" x14ac:dyDescent="0.25">
      <c r="B13" s="13" t="s">
        <v>51</v>
      </c>
      <c r="C13" s="13" t="s">
        <v>52</v>
      </c>
      <c r="D13" s="13">
        <v>10.5</v>
      </c>
      <c r="E13" s="13">
        <v>0</v>
      </c>
      <c r="F13" s="13">
        <v>60</v>
      </c>
      <c r="G13" s="13">
        <v>4.9999999999999387</v>
      </c>
      <c r="H13" s="13">
        <v>5.0000000000000293</v>
      </c>
    </row>
    <row r="14" spans="1:8" x14ac:dyDescent="0.25">
      <c r="B14" s="13" t="s">
        <v>53</v>
      </c>
      <c r="C14" s="13" t="s">
        <v>54</v>
      </c>
      <c r="D14" s="13">
        <v>0</v>
      </c>
      <c r="E14" s="13">
        <v>-2.49999999999996</v>
      </c>
      <c r="F14" s="13">
        <v>50</v>
      </c>
      <c r="G14" s="13">
        <v>2.49999999999996</v>
      </c>
      <c r="H14" s="13">
        <v>1E+30</v>
      </c>
    </row>
    <row r="15" spans="1:8" ht="15.75" thickBot="1" x14ac:dyDescent="0.3">
      <c r="B15" s="14" t="s">
        <v>55</v>
      </c>
      <c r="C15" s="14" t="s">
        <v>56</v>
      </c>
      <c r="D15" s="14">
        <v>0</v>
      </c>
      <c r="E15" s="14">
        <v>-32.500000000000021</v>
      </c>
      <c r="F15" s="14">
        <v>30</v>
      </c>
      <c r="G15" s="14">
        <v>32.500000000000021</v>
      </c>
      <c r="H15" s="14">
        <v>1E+30</v>
      </c>
    </row>
    <row r="17" spans="1:8" ht="15.75" thickBot="1" x14ac:dyDescent="0.3">
      <c r="A17" t="s">
        <v>38</v>
      </c>
    </row>
    <row r="18" spans="1:8" x14ac:dyDescent="0.25">
      <c r="B18" s="15"/>
      <c r="C18" s="15"/>
      <c r="D18" s="15" t="s">
        <v>29</v>
      </c>
      <c r="E18" s="15" t="s">
        <v>39</v>
      </c>
      <c r="F18" s="15" t="s">
        <v>41</v>
      </c>
      <c r="G18" s="15" t="s">
        <v>35</v>
      </c>
      <c r="H18" s="15" t="s">
        <v>35</v>
      </c>
    </row>
    <row r="19" spans="1:8" ht="15.75" thickBot="1" x14ac:dyDescent="0.3">
      <c r="B19" s="16" t="s">
        <v>27</v>
      </c>
      <c r="C19" s="16" t="s">
        <v>28</v>
      </c>
      <c r="D19" s="16" t="s">
        <v>30</v>
      </c>
      <c r="E19" s="16" t="s">
        <v>40</v>
      </c>
      <c r="F19" s="16" t="s">
        <v>42</v>
      </c>
      <c r="G19" s="16" t="s">
        <v>36</v>
      </c>
      <c r="H19" s="16" t="s">
        <v>37</v>
      </c>
    </row>
    <row r="20" spans="1:8" x14ac:dyDescent="0.25">
      <c r="B20" s="13" t="s">
        <v>57</v>
      </c>
      <c r="C20" s="13" t="s">
        <v>58</v>
      </c>
      <c r="D20" s="13">
        <v>3.6</v>
      </c>
      <c r="E20" s="13">
        <v>50.00000000000027</v>
      </c>
      <c r="F20" s="13">
        <v>3.6</v>
      </c>
      <c r="G20" s="13">
        <v>0.65000000000000069</v>
      </c>
      <c r="H20" s="13">
        <v>1.0500000000000005</v>
      </c>
    </row>
    <row r="21" spans="1:8" x14ac:dyDescent="0.25">
      <c r="B21" s="13" t="s">
        <v>59</v>
      </c>
      <c r="C21" s="13" t="s">
        <v>60</v>
      </c>
      <c r="D21" s="13">
        <v>2.0249999999999999</v>
      </c>
      <c r="E21" s="13">
        <v>0</v>
      </c>
      <c r="F21" s="13">
        <v>4.2</v>
      </c>
      <c r="G21" s="13">
        <v>1E+30</v>
      </c>
      <c r="H21" s="13">
        <v>2.1750000000000003</v>
      </c>
    </row>
    <row r="22" spans="1:8" x14ac:dyDescent="0.25">
      <c r="B22" s="13" t="s">
        <v>61</v>
      </c>
      <c r="C22" s="13" t="s">
        <v>62</v>
      </c>
      <c r="D22" s="13">
        <v>2.875</v>
      </c>
      <c r="E22" s="13">
        <v>0</v>
      </c>
      <c r="F22" s="13">
        <v>3.4</v>
      </c>
      <c r="G22" s="13">
        <v>1E+30</v>
      </c>
      <c r="H22" s="13">
        <v>0.52499999999999936</v>
      </c>
    </row>
    <row r="23" spans="1:8" ht="15.75" thickBot="1" x14ac:dyDescent="0.3">
      <c r="B23" s="14" t="s">
        <v>63</v>
      </c>
      <c r="C23" s="14" t="s">
        <v>64</v>
      </c>
      <c r="D23" s="14">
        <v>1.7000000000000002</v>
      </c>
      <c r="E23" s="14">
        <v>474.99999999999943</v>
      </c>
      <c r="F23" s="14">
        <v>1.7</v>
      </c>
      <c r="G23" s="14">
        <v>0.19090909090909086</v>
      </c>
      <c r="H23" s="14">
        <v>0.26000000000000023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25" sqref="B25"/>
    </sheetView>
  </sheetViews>
  <sheetFormatPr defaultRowHeight="15" x14ac:dyDescent="0.25"/>
  <cols>
    <col min="1" max="1" width="18.42578125" customWidth="1"/>
    <col min="2" max="3" width="5.85546875" style="1" customWidth="1"/>
    <col min="4" max="4" width="6.85546875" style="1" customWidth="1"/>
    <col min="5" max="5" width="5.85546875" style="1" customWidth="1"/>
    <col min="6" max="6" width="6.85546875" style="1" customWidth="1"/>
    <col min="7" max="8" width="5.85546875" style="1" customWidth="1"/>
    <col min="9" max="9" width="11.140625" customWidth="1"/>
    <col min="11" max="11" width="11" customWidth="1"/>
  </cols>
  <sheetData>
    <row r="1" spans="1:11" x14ac:dyDescent="0.25">
      <c r="A1" s="10"/>
      <c r="B1" s="17" t="s">
        <v>0</v>
      </c>
      <c r="C1" s="17"/>
      <c r="D1" s="17"/>
      <c r="E1" s="17"/>
      <c r="F1" s="17"/>
      <c r="G1" s="17"/>
      <c r="H1" s="17"/>
    </row>
    <row r="2" spans="1:11" x14ac:dyDescent="0.25">
      <c r="A2" s="11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11" x14ac:dyDescent="0.25">
      <c r="A3" s="2" t="s">
        <v>9</v>
      </c>
      <c r="B3" s="5">
        <v>0</v>
      </c>
      <c r="C3" s="5">
        <v>0</v>
      </c>
      <c r="D3" s="5">
        <v>6.5</v>
      </c>
      <c r="E3" s="5">
        <v>0</v>
      </c>
      <c r="F3" s="5">
        <v>10.5</v>
      </c>
      <c r="G3" s="5">
        <v>0</v>
      </c>
      <c r="H3" s="5">
        <v>0</v>
      </c>
    </row>
    <row r="4" spans="1:11" ht="40.5" customHeight="1" x14ac:dyDescent="0.25">
      <c r="A4" s="4" t="s">
        <v>22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4" t="s">
        <v>10</v>
      </c>
    </row>
    <row r="5" spans="1:11" x14ac:dyDescent="0.25">
      <c r="A5" s="2" t="s">
        <v>11</v>
      </c>
      <c r="B5" s="3">
        <v>30</v>
      </c>
      <c r="C5" s="3">
        <v>40</v>
      </c>
      <c r="D5" s="3">
        <v>55</v>
      </c>
      <c r="E5" s="3">
        <v>40</v>
      </c>
      <c r="F5" s="3">
        <v>60</v>
      </c>
      <c r="G5" s="3">
        <v>50</v>
      </c>
      <c r="H5" s="3">
        <v>30</v>
      </c>
      <c r="I5" s="7">
        <f>SUMPRODUCT(B3:H3,B5:H5)</f>
        <v>987.5</v>
      </c>
    </row>
    <row r="7" spans="1:11" x14ac:dyDescent="0.25">
      <c r="A7" s="17" t="s">
        <v>12</v>
      </c>
      <c r="B7" s="17"/>
      <c r="C7" s="17"/>
      <c r="D7" s="17"/>
      <c r="E7" s="17"/>
      <c r="F7" s="17"/>
      <c r="G7" s="17"/>
      <c r="H7" s="17"/>
      <c r="I7" s="17"/>
    </row>
    <row r="8" spans="1:11" ht="45" x14ac:dyDescent="0.25">
      <c r="A8" s="8" t="s">
        <v>13</v>
      </c>
      <c r="B8" s="17" t="s">
        <v>14</v>
      </c>
      <c r="C8" s="17"/>
      <c r="D8" s="17"/>
      <c r="E8" s="17"/>
      <c r="F8" s="17"/>
      <c r="G8" s="17"/>
      <c r="H8" s="17"/>
      <c r="I8" s="9" t="s">
        <v>15</v>
      </c>
      <c r="J8" s="8" t="s">
        <v>16</v>
      </c>
      <c r="K8" s="9" t="s">
        <v>17</v>
      </c>
    </row>
    <row r="9" spans="1:11" x14ac:dyDescent="0.25">
      <c r="A9" s="3" t="s">
        <v>18</v>
      </c>
      <c r="B9" s="5">
        <v>0.2</v>
      </c>
      <c r="C9" s="5">
        <v>0.1</v>
      </c>
      <c r="D9" s="5">
        <v>0.15</v>
      </c>
      <c r="E9" s="5">
        <v>0.2</v>
      </c>
      <c r="F9" s="5">
        <v>0.25</v>
      </c>
      <c r="G9" s="5">
        <v>0.1</v>
      </c>
      <c r="H9" s="5">
        <v>0.3</v>
      </c>
      <c r="I9" s="5">
        <f>SUMPRODUCT(B$3:H$3,B9:H9)</f>
        <v>3.6</v>
      </c>
      <c r="J9" s="6" t="s">
        <v>23</v>
      </c>
      <c r="K9" s="5">
        <v>3.6</v>
      </c>
    </row>
    <row r="10" spans="1:11" x14ac:dyDescent="0.25">
      <c r="A10" s="3" t="s">
        <v>19</v>
      </c>
      <c r="B10" s="5">
        <v>0.2</v>
      </c>
      <c r="C10" s="5">
        <v>0.2</v>
      </c>
      <c r="D10" s="5">
        <v>0.15</v>
      </c>
      <c r="E10" s="5">
        <v>0.1</v>
      </c>
      <c r="F10" s="5">
        <v>0.1</v>
      </c>
      <c r="G10" s="5">
        <v>0.2</v>
      </c>
      <c r="H10" s="5">
        <v>0.1</v>
      </c>
      <c r="I10" s="5">
        <f>SUMPRODUCT(B$3:H$3,B10:H10)</f>
        <v>2.0249999999999999</v>
      </c>
      <c r="J10" s="6" t="s">
        <v>23</v>
      </c>
      <c r="K10" s="5">
        <v>4.2</v>
      </c>
    </row>
    <row r="11" spans="1:11" x14ac:dyDescent="0.25">
      <c r="A11" s="3" t="s">
        <v>20</v>
      </c>
      <c r="B11" s="5">
        <v>0.1</v>
      </c>
      <c r="C11" s="5">
        <v>0.15</v>
      </c>
      <c r="D11" s="5">
        <v>0.2</v>
      </c>
      <c r="E11" s="5">
        <v>0.1</v>
      </c>
      <c r="F11" s="5">
        <v>0.15</v>
      </c>
      <c r="G11" s="5">
        <v>0.2</v>
      </c>
      <c r="H11" s="5">
        <v>0.1</v>
      </c>
      <c r="I11" s="5">
        <f>SUMPRODUCT(B$3:H$3,B11:H11)</f>
        <v>2.875</v>
      </c>
      <c r="J11" s="6" t="s">
        <v>23</v>
      </c>
      <c r="K11" s="5">
        <v>3.4</v>
      </c>
    </row>
    <row r="12" spans="1:11" x14ac:dyDescent="0.25">
      <c r="A12" s="3" t="s">
        <v>21</v>
      </c>
      <c r="B12" s="5">
        <v>0.1</v>
      </c>
      <c r="C12" s="5">
        <v>0.1</v>
      </c>
      <c r="D12" s="5">
        <v>0.1</v>
      </c>
      <c r="E12" s="5">
        <v>0.1</v>
      </c>
      <c r="F12" s="5">
        <v>0.1</v>
      </c>
      <c r="G12" s="5">
        <v>0.1</v>
      </c>
      <c r="H12" s="5">
        <v>0.1</v>
      </c>
      <c r="I12" s="5">
        <f>SUMPRODUCT(B$3:H$3,B12:H12)</f>
        <v>1.7000000000000002</v>
      </c>
      <c r="J12" s="6" t="s">
        <v>23</v>
      </c>
      <c r="K12" s="5">
        <v>1.7</v>
      </c>
    </row>
  </sheetData>
  <sheetProtection password="800D" sheet="1"/>
  <mergeCells count="3">
    <mergeCell ref="B1:H1"/>
    <mergeCell ref="B8:H8"/>
    <mergeCell ref="A7:I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устойчивости 1</vt:lpstr>
      <vt:lpstr>1</vt:lpstr>
    </vt:vector>
  </TitlesOfParts>
  <Company>KOMP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2015-06-03T01:57:24Z</dcterms:created>
  <dcterms:modified xsi:type="dcterms:W3CDTF">2019-09-26T05:05:07Z</dcterms:modified>
</cp:coreProperties>
</file>